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10" i="1"/>
  <c r="J10" i="1" s="1"/>
  <c r="E11" i="1"/>
  <c r="J11" i="1" s="1"/>
  <c r="E12" i="1"/>
  <c r="J12" i="1" s="1"/>
  <c r="E13" i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E7" i="1" l="1"/>
  <c r="E8" i="1"/>
  <c r="E9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Kantor 3:</t>
        </r>
        <r>
          <rPr>
            <sz val="9"/>
            <color indexed="81"/>
            <rFont val="Tahoma"/>
            <charset val="1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<sst xmlns="http://schemas.openxmlformats.org/spreadsheetml/2006/main" count="26" uniqueCount="24">
  <si>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</si>
  <si>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</si>
  <si>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</si>
  <si>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</si>
  <si>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</si>
  <si>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</si>
  <si>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</si>
  <si>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</si>
  <si>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</si>
  <si>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</si>
  <si>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</si>
  <si>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</si>
  <si>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</si>
  <si>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</si>
  <si>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</si>
  <si>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</si>
  <si>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Nama Percobaan : Reed Diffuser</t>
  </si>
  <si>
    <t>Essential Oil</t>
  </si>
  <si>
    <t>Almond Oil</t>
  </si>
  <si>
    <t>Metanol</t>
  </si>
  <si>
    <t>Fragrance (aroma)</t>
  </si>
  <si>
    <t>Prunus Amygdalus Dulcis (Sweet Almond) Oil</t>
  </si>
  <si>
    <t>Solvent (pelarut)</t>
  </si>
  <si>
    <t>Methanol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</si>
</sst>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39" sqref="A39:J57"/>
    </sheetView>
  </sheetViews>
  <sheetFormatPr defaultRowHeight="15" x14ac:dyDescent="0.25"/>
  <cols>
    <col min="1" max="1" width="20.5703125" style="3" customWidth="1"/>
    <col min="2" max="2" width="36" style="3" bestFit="1" customWidth="1"/>
    <col min="3" max="3" width="17" style="21" bestFit="1" customWidth="1"/>
    <col min="4" max="4" width="10.7109375" style="21" customWidth="1"/>
    <col min="5" max="5" width="16.85546875" style="21" customWidth="1"/>
    <col min="6" max="6" width="20.5703125" style="3" customWidth="1"/>
    <col min="7" max="7" width="36.28515625" style="3" bestFit="1" customWidth="1"/>
    <col min="8" max="8" width="9.85546875" style="3" bestFit="1" customWidth="1"/>
    <col min="9" max="9" width="9.140625" style="3"/>
    <col min="10" max="10" width="17.42578125" style="3" customWidth="1"/>
    <col min="11" max="16384" width="9.140625" style="3"/>
  </cols>
  <sheetData>
    <row r="1" spans="1:10" ht="23.25" x14ac:dyDescent="0.25">
      <c r="A1" s="2" t="s">
        <v>16</v>
      </c>
      <c r="B1" s="2"/>
      <c r="C1" s="19"/>
      <c r="D1" s="19"/>
    </row>
    <row r="2" spans="1:10" ht="15.75" x14ac:dyDescent="0.25">
      <c r="A2" s="22" t="s">
        <v>11</v>
      </c>
      <c r="B2" s="4">
        <v>50</v>
      </c>
      <c r="G2" s="5" t="s">
        <v>12</v>
      </c>
    </row>
    <row r="3" spans="1:10" ht="15.75" x14ac:dyDescent="0.25">
      <c r="A3" s="22" t="s">
        <v>13</v>
      </c>
      <c r="G3" s="5" t="s">
        <v>14</v>
      </c>
    </row>
    <row r="4" spans="1:10" ht="15.75" x14ac:dyDescent="0.25">
      <c r="A4" s="6"/>
      <c r="G4" s="5" t="s">
        <v>15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15.75" x14ac:dyDescent="0.25">
      <c r="A7" s="14">
        <v>1</v>
      </c>
      <c r="B7" s="7" t="s">
        <v>17</v>
      </c>
      <c r="C7" s="20">
        <v>140000</v>
      </c>
      <c r="D7" s="14">
        <v>100</v>
      </c>
      <c r="E7" s="20">
        <f t="shared" ref="E7:E17" si="0">IFERROR(C7/D7,0)</f>
        <v>1400</v>
      </c>
      <c r="F7" s="9" t="s">
        <v>17</v>
      </c>
      <c r="G7" s="9" t="s">
        <v>20</v>
      </c>
      <c r="H7" s="10">
        <v>2</v>
      </c>
      <c r="I7" s="11">
        <f>H7/100*$B$2</f>
        <v>1</v>
      </c>
      <c r="J7" s="23">
        <f>I7*E7</f>
        <v>1400</v>
      </c>
    </row>
    <row r="8" spans="1:10" ht="47.25" x14ac:dyDescent="0.25">
      <c r="A8" s="14">
        <v>2</v>
      </c>
      <c r="B8" s="7" t="s">
        <v>18</v>
      </c>
      <c r="C8" s="20">
        <v>30000</v>
      </c>
      <c r="D8" s="14">
        <v>100</v>
      </c>
      <c r="E8" s="20">
        <f t="shared" si="0"/>
        <v>300</v>
      </c>
      <c r="F8" s="9" t="s">
        <v>21</v>
      </c>
      <c r="G8" s="9" t="s">
        <v>22</v>
      </c>
      <c r="H8" s="11">
        <v>67</v>
      </c>
      <c r="I8" s="11">
        <f t="shared" ref="I8:I9" si="1">H8/100*$B$2</f>
        <v>33.5</v>
      </c>
      <c r="J8" s="23">
        <f t="shared" ref="J8:J36" si="2">I8*E8</f>
        <v>10050</v>
      </c>
    </row>
    <row r="9" spans="1:10" ht="47.25" customHeight="1" x14ac:dyDescent="0.25">
      <c r="A9" s="14">
        <v>3</v>
      </c>
      <c r="B9" s="7" t="s">
        <v>19</v>
      </c>
      <c r="C9" s="20">
        <v>14500</v>
      </c>
      <c r="D9" s="14">
        <v>1000</v>
      </c>
      <c r="E9" s="20">
        <f t="shared" si="0"/>
        <v>14.5</v>
      </c>
      <c r="F9" s="9" t="s">
        <v>23</v>
      </c>
      <c r="G9" s="9" t="s">
        <v>22</v>
      </c>
      <c r="H9" s="11">
        <f>100-SUM(H7:H8)</f>
        <v>31</v>
      </c>
      <c r="I9" s="11">
        <f t="shared" si="1"/>
        <v>15.5</v>
      </c>
      <c r="J9" s="23">
        <f t="shared" si="2"/>
        <v>224.75</v>
      </c>
    </row>
    <row r="10" spans="1:10" ht="20.25" customHeight="1" x14ac:dyDescent="0.25">
      <c r="A10" s="14">
        <v>4</v>
      </c>
      <c r="B10" s="7"/>
      <c r="C10" s="20"/>
      <c r="D10" s="14"/>
      <c r="E10" s="20">
        <f t="shared" si="0"/>
        <v>0</v>
      </c>
      <c r="F10" s="9"/>
      <c r="G10" s="9"/>
      <c r="H10" s="11">
        <v>0</v>
      </c>
      <c r="I10" s="11">
        <v>0</v>
      </c>
      <c r="J10" s="16">
        <f t="shared" ref="J10:J17" si="3">I10*E10</f>
        <v>0</v>
      </c>
    </row>
    <row r="11" spans="1:10" ht="31.5" customHeight="1" x14ac:dyDescent="0.25">
      <c r="A11" s="14">
        <v>5</v>
      </c>
      <c r="B11" s="7"/>
      <c r="C11" s="20"/>
      <c r="D11" s="14"/>
      <c r="E11" s="20">
        <f t="shared" si="0"/>
        <v>0</v>
      </c>
      <c r="F11" s="9"/>
      <c r="G11" s="9"/>
      <c r="H11" s="11">
        <v>0</v>
      </c>
      <c r="I11" s="11">
        <v>0</v>
      </c>
      <c r="J11" s="16">
        <f t="shared" si="3"/>
        <v>0</v>
      </c>
    </row>
    <row r="12" spans="1:10" ht="15.75" x14ac:dyDescent="0.25">
      <c r="A12" s="14">
        <v>6</v>
      </c>
      <c r="B12" s="7"/>
      <c r="C12" s="20"/>
      <c r="D12" s="14"/>
      <c r="E12" s="20">
        <f t="shared" si="0"/>
        <v>0</v>
      </c>
      <c r="F12" s="9"/>
      <c r="G12" s="9"/>
      <c r="H12" s="11">
        <v>0</v>
      </c>
      <c r="I12" s="11">
        <v>0</v>
      </c>
      <c r="J12" s="16">
        <f t="shared" si="3"/>
        <v>0</v>
      </c>
    </row>
    <row r="13" spans="1:10" ht="20.25" customHeight="1" x14ac:dyDescent="0.25">
      <c r="A13" s="14">
        <v>7</v>
      </c>
      <c r="B13" s="7"/>
      <c r="C13" s="20"/>
      <c r="D13" s="14"/>
      <c r="E13" s="20">
        <f t="shared" si="0"/>
        <v>0</v>
      </c>
      <c r="F13" s="9"/>
      <c r="G13" s="9"/>
      <c r="H13" s="11">
        <v>0</v>
      </c>
      <c r="I13" s="11">
        <v>0</v>
      </c>
      <c r="J13" s="16">
        <f t="shared" si="3"/>
        <v>0</v>
      </c>
    </row>
    <row r="14" spans="1:10" ht="24.75" customHeight="1" x14ac:dyDescent="0.25">
      <c r="A14" s="14">
        <v>8</v>
      </c>
      <c r="B14" s="7"/>
      <c r="C14" s="20"/>
      <c r="D14" s="14"/>
      <c r="E14" s="20">
        <f t="shared" si="0"/>
        <v>0</v>
      </c>
      <c r="F14" s="9"/>
      <c r="G14" s="9"/>
      <c r="H14" s="11">
        <v>0</v>
      </c>
      <c r="I14" s="11">
        <v>0</v>
      </c>
      <c r="J14" s="16">
        <f t="shared" si="3"/>
        <v>0</v>
      </c>
    </row>
    <row r="15" spans="1:10" ht="19.5" customHeight="1" x14ac:dyDescent="0.25">
      <c r="A15" s="14">
        <v>9</v>
      </c>
      <c r="B15" s="7"/>
      <c r="C15" s="20"/>
      <c r="D15" s="14"/>
      <c r="E15" s="20">
        <f t="shared" si="0"/>
        <v>0</v>
      </c>
      <c r="F15" s="9"/>
      <c r="G15" s="9"/>
      <c r="H15" s="11">
        <v>0</v>
      </c>
      <c r="I15" s="11">
        <v>0</v>
      </c>
      <c r="J15" s="16">
        <f t="shared" si="3"/>
        <v>0</v>
      </c>
    </row>
    <row r="16" spans="1:10" ht="15.75" x14ac:dyDescent="0.25">
      <c r="A16" s="14">
        <v>10</v>
      </c>
      <c r="B16" s="7"/>
      <c r="C16" s="20"/>
      <c r="D16" s="14"/>
      <c r="E16" s="20">
        <f t="shared" si="0"/>
        <v>0</v>
      </c>
      <c r="F16" s="9"/>
      <c r="G16" s="9"/>
      <c r="H16" s="11">
        <v>0</v>
      </c>
      <c r="I16" s="11">
        <v>0</v>
      </c>
      <c r="J16" s="16">
        <f t="shared" si="3"/>
        <v>0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si="0"/>
        <v>0</v>
      </c>
      <c r="F17" s="9"/>
      <c r="G17" s="9"/>
      <c r="H17" s="11">
        <v>0</v>
      </c>
      <c r="I17" s="11">
        <v>0</v>
      </c>
      <c r="J17" s="16">
        <f t="shared" si="3"/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2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ref="E19:E36" si="4">IFERROR(C19/D19,0)</f>
        <v>0</v>
      </c>
      <c r="F19" s="9"/>
      <c r="G19" s="9"/>
      <c r="H19" s="11">
        <v>0</v>
      </c>
      <c r="I19" s="11">
        <v>0</v>
      </c>
      <c r="J19" s="16">
        <f t="shared" si="2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2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2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2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2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2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2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2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2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2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2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2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2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2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2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2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2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2"/>
        <v>0</v>
      </c>
    </row>
    <row r="37" spans="1:10" ht="15.75" x14ac:dyDescent="0.25">
      <c r="A37" s="24" t="s">
        <v>10</v>
      </c>
      <c r="B37" s="24"/>
      <c r="C37" s="24"/>
      <c r="D37" s="24"/>
      <c r="E37" s="24"/>
      <c r="F37" s="24"/>
      <c r="G37" s="24"/>
      <c r="H37" s="1">
        <f>SUM(H7:H36)</f>
        <v>100</v>
      </c>
      <c r="I37" s="1">
        <f>SUM(I7:I36)</f>
        <v>50</v>
      </c>
      <c r="J37" s="17">
        <f>SUM(J7:J36)</f>
        <v>11674.75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2024-11-18T08:17:42Z</dcterms:modified>
</cp:coreProperties>
</file>