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4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13" i="1" l="1"/>
  <c r="E13" i="1" l="1"/>
  <c r="I13" i="1" s="1"/>
  <c r="E14" i="1"/>
  <c r="I14" i="1" s="1"/>
  <c r="E15" i="1"/>
  <c r="I15" i="1" s="1"/>
  <c r="E16" i="1"/>
  <c r="I16" i="1" s="1"/>
  <c r="E17" i="1"/>
  <c r="I17" i="1" s="1"/>
  <c r="H8" i="1" l="1"/>
  <c r="H9" i="1"/>
  <c r="H10" i="1"/>
  <c r="H11" i="1"/>
  <c r="H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G37" i="1" l="1"/>
  <c r="H7" i="1"/>
  <c r="I22" i="1"/>
  <c r="I23" i="1"/>
  <c r="I29" i="1"/>
  <c r="I30" i="1"/>
  <c r="I34" i="1"/>
  <c r="I24" i="1"/>
  <c r="I25" i="1"/>
  <c r="I26" i="1"/>
  <c r="I27" i="1"/>
  <c r="I28" i="1"/>
  <c r="I31" i="1"/>
  <c r="I32" i="1"/>
  <c r="I33" i="1"/>
  <c r="I35" i="1"/>
  <c r="I36" i="1"/>
  <c r="I21" i="1"/>
  <c r="I20" i="1"/>
  <c r="I19" i="1"/>
  <c r="I18" i="1"/>
  <c r="I12" i="1"/>
  <c r="I11" i="1"/>
  <c r="I10" i="1"/>
  <c r="I9" i="1"/>
  <c r="I8" i="1"/>
  <c r="I7" i="1" l="1"/>
  <c r="I37" i="1" l="1"/>
  <c r="H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<sst xmlns="http://schemas.openxmlformats.org/spreadsheetml/2006/main" count="26" uniqueCount="23">
  <si>
    <t>#</t>
  </si>
  <si>
    <t>Ingredient 
(trade name)</t>
  </si>
  <si>
    <t>Harga Pembelian</t>
  </si>
  <si>
    <t>Berat (gram)</t>
  </si>
  <si>
    <t>Harga / gram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</si>
  <si>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</si>
  <si>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</si>
  <si>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</si>
  <si>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</si>
  <si>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</si>
  <si>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</si>
  <si>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</si>
  <si>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</si>
  <si>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</si>
  <si>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</si>
  <si>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Solvent (pelarut)</t>
  </si>
  <si>
    <t>Fragrance (aroma)</t>
  </si>
  <si>
    <t>Nama Percobaan : Fresh Aromatic Extrait de Parfum</t>
  </si>
  <si>
    <t>Ethanol 96%</t>
  </si>
  <si>
    <t>Bergamot (Fragrance Oil)</t>
  </si>
  <si>
    <t>Peppermint (Fragrance Oil)</t>
  </si>
  <si>
    <t>Musk (Fragrance Oil)</t>
  </si>
  <si>
    <t>Amber (Fragrance Oil)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</si>
</sst>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12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17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9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13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17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9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13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17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21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G8" sqref="G8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4.7109375" style="18" customWidth="1"/>
    <col min="6" max="6" width="36.28515625" style="19" bestFit="1" customWidth="1"/>
    <col min="7" max="8" width="9.140625" style="19"/>
    <col min="9" max="9" width="17.42578125" style="19" customWidth="1"/>
    <col min="10" max="16384" width="9.140625" style="19"/>
  </cols>
  <sheetData>
    <row r="1" spans="1:9" x14ac:dyDescent="0.25">
      <c r="A1" s="16" t="s">
        <v>17</v>
      </c>
      <c r="B1" s="16"/>
      <c r="C1" s="17"/>
      <c r="D1" s="17"/>
    </row>
    <row r="2" spans="1:9" x14ac:dyDescent="0.25">
      <c r="A2" s="14" t="s">
        <v>10</v>
      </c>
      <c r="B2" s="20">
        <v>30</v>
      </c>
      <c r="F2" s="2" t="s">
        <v>11</v>
      </c>
    </row>
    <row r="3" spans="1:9" x14ac:dyDescent="0.25">
      <c r="A3" s="14" t="s">
        <v>12</v>
      </c>
      <c r="F3" s="2" t="s">
        <v>13</v>
      </c>
    </row>
    <row r="4" spans="1:9" x14ac:dyDescent="0.25">
      <c r="A4" s="14"/>
      <c r="F4" s="2" t="s">
        <v>14</v>
      </c>
    </row>
    <row r="6" spans="1:9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1" t="s">
        <v>7</v>
      </c>
      <c r="I6" s="11" t="s">
        <v>8</v>
      </c>
    </row>
    <row r="7" spans="1:9" x14ac:dyDescent="0.25">
      <c r="A7" s="10">
        <v>1</v>
      </c>
      <c r="B7" s="3" t="s">
        <v>18</v>
      </c>
      <c r="C7" s="13">
        <v>29000</v>
      </c>
      <c r="D7" s="10">
        <v>1000</v>
      </c>
      <c r="E7" s="13">
        <f t="shared" ref="E7:E17" si="0">IFERROR(C7/D7,0)</f>
        <v>29</v>
      </c>
      <c r="F7" s="5" t="s">
        <v>15</v>
      </c>
      <c r="G7" s="6">
        <f>100-SUM(G8:G36)</f>
        <v>76</v>
      </c>
      <c r="H7" s="7">
        <f>G7/100*$B$2</f>
        <v>22.8</v>
      </c>
      <c r="I7" s="15">
        <f t="shared" ref="I7:I36" si="1">H7*E7</f>
        <v>661.2</v>
      </c>
    </row>
    <row r="8" spans="1:9" x14ac:dyDescent="0.25">
      <c r="A8" s="10">
        <v>2</v>
      </c>
      <c r="B8" s="3" t="s">
        <v>19</v>
      </c>
      <c r="C8" s="13">
        <v>38000</v>
      </c>
      <c r="D8" s="10">
        <v>10</v>
      </c>
      <c r="E8" s="13">
        <f t="shared" si="0"/>
        <v>3800</v>
      </c>
      <c r="F8" s="5" t="s">
        <v>16</v>
      </c>
      <c r="G8" s="7">
        <v>6</v>
      </c>
      <c r="H8" s="7">
        <f t="shared" ref="H8:H13" si="2">G8/100*$B$2</f>
        <v>1.7999999999999998</v>
      </c>
      <c r="I8" s="15">
        <f t="shared" si="1"/>
        <v>6839.9999999999991</v>
      </c>
    </row>
    <row r="9" spans="1:9" ht="47.25" customHeight="1" x14ac:dyDescent="0.25">
      <c r="A9" s="10">
        <v>3</v>
      </c>
      <c r="B9" s="3" t="s">
        <v>20</v>
      </c>
      <c r="C9" s="13">
        <v>38000</v>
      </c>
      <c r="D9" s="10">
        <v>10</v>
      </c>
      <c r="E9" s="13">
        <f t="shared" si="0"/>
        <v>3800</v>
      </c>
      <c r="F9" s="5" t="s">
        <v>16</v>
      </c>
      <c r="G9" s="7">
        <v>6</v>
      </c>
      <c r="H9" s="7">
        <f t="shared" si="2"/>
        <v>1.7999999999999998</v>
      </c>
      <c r="I9" s="15">
        <f t="shared" si="1"/>
        <v>6839.9999999999991</v>
      </c>
    </row>
    <row r="10" spans="1:9" x14ac:dyDescent="0.25">
      <c r="A10" s="10">
        <v>4</v>
      </c>
      <c r="B10" s="3" t="s">
        <v>21</v>
      </c>
      <c r="C10" s="13">
        <v>52000</v>
      </c>
      <c r="D10" s="10">
        <v>10</v>
      </c>
      <c r="E10" s="13">
        <f t="shared" si="0"/>
        <v>5200</v>
      </c>
      <c r="F10" s="5" t="s">
        <v>16</v>
      </c>
      <c r="G10" s="7">
        <v>6</v>
      </c>
      <c r="H10" s="7">
        <f t="shared" si="2"/>
        <v>1.7999999999999998</v>
      </c>
      <c r="I10" s="15">
        <f t="shared" si="1"/>
        <v>9359.9999999999982</v>
      </c>
    </row>
    <row r="11" spans="1:9" ht="31.5" customHeight="1" x14ac:dyDescent="0.25">
      <c r="A11" s="10">
        <v>5</v>
      </c>
      <c r="B11" s="3" t="s">
        <v>22</v>
      </c>
      <c r="C11" s="13">
        <v>58000</v>
      </c>
      <c r="D11" s="10">
        <v>10</v>
      </c>
      <c r="E11" s="13">
        <f t="shared" si="0"/>
        <v>5800</v>
      </c>
      <c r="F11" s="5" t="s">
        <v>16</v>
      </c>
      <c r="G11" s="7">
        <v>6</v>
      </c>
      <c r="H11" s="7">
        <f t="shared" si="2"/>
        <v>1.7999999999999998</v>
      </c>
      <c r="I11" s="15">
        <f t="shared" si="1"/>
        <v>10439.999999999998</v>
      </c>
    </row>
    <row r="12" spans="1:9" x14ac:dyDescent="0.25">
      <c r="A12" s="10">
        <v>6</v>
      </c>
      <c r="B12" s="3"/>
      <c r="C12" s="13"/>
      <c r="D12" s="10"/>
      <c r="E12" s="13">
        <f t="shared" si="0"/>
        <v>0</v>
      </c>
      <c r="F12" s="5"/>
      <c r="G12" s="7">
        <v>0</v>
      </c>
      <c r="H12" s="7">
        <f t="shared" si="2"/>
        <v>0</v>
      </c>
      <c r="I12" s="15">
        <f t="shared" si="1"/>
        <v>0</v>
      </c>
    </row>
    <row r="13" spans="1:9" ht="59.25" customHeight="1" x14ac:dyDescent="0.25">
      <c r="A13" s="10">
        <v>7</v>
      </c>
      <c r="B13" s="3"/>
      <c r="C13" s="13"/>
      <c r="D13" s="10"/>
      <c r="E13" s="13">
        <f t="shared" si="0"/>
        <v>0</v>
      </c>
      <c r="F13" s="5"/>
      <c r="G13" s="7">
        <v>0</v>
      </c>
      <c r="H13" s="7">
        <f t="shared" si="2"/>
        <v>0</v>
      </c>
      <c r="I13" s="15">
        <f t="shared" si="1"/>
        <v>0</v>
      </c>
    </row>
    <row r="14" spans="1:9" ht="24.7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7">
        <v>0</v>
      </c>
      <c r="H14" s="7">
        <v>0</v>
      </c>
      <c r="I14" s="15">
        <f t="shared" si="1"/>
        <v>0</v>
      </c>
    </row>
    <row r="15" spans="1:9" ht="19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7">
        <v>0</v>
      </c>
      <c r="H15" s="7">
        <v>0</v>
      </c>
      <c r="I15" s="15">
        <f t="shared" si="1"/>
        <v>0</v>
      </c>
    </row>
    <row r="16" spans="1:9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7">
        <v>0</v>
      </c>
      <c r="H16" s="7">
        <v>0</v>
      </c>
      <c r="I16" s="15">
        <f t="shared" si="1"/>
        <v>0</v>
      </c>
    </row>
    <row r="17" spans="1:9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7">
        <v>0</v>
      </c>
      <c r="H17" s="7">
        <v>0</v>
      </c>
      <c r="I17" s="15">
        <f t="shared" si="1"/>
        <v>0</v>
      </c>
    </row>
    <row r="18" spans="1:9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7">
        <v>0</v>
      </c>
      <c r="H18" s="7">
        <v>0</v>
      </c>
      <c r="I18" s="15">
        <f t="shared" si="1"/>
        <v>0</v>
      </c>
    </row>
    <row r="19" spans="1:9" x14ac:dyDescent="0.25">
      <c r="A19" s="10">
        <v>13</v>
      </c>
      <c r="B19" s="4"/>
      <c r="C19" s="13"/>
      <c r="D19" s="10"/>
      <c r="E19" s="13">
        <f t="shared" ref="E19:E36" si="3">IFERROR(C19/D19,0)</f>
        <v>0</v>
      </c>
      <c r="F19" s="5"/>
      <c r="G19" s="7">
        <v>0</v>
      </c>
      <c r="H19" s="7">
        <v>0</v>
      </c>
      <c r="I19" s="15">
        <f t="shared" si="1"/>
        <v>0</v>
      </c>
    </row>
    <row r="20" spans="1:9" x14ac:dyDescent="0.25">
      <c r="A20" s="10">
        <v>14</v>
      </c>
      <c r="B20" s="4"/>
      <c r="C20" s="13"/>
      <c r="D20" s="10"/>
      <c r="E20" s="13">
        <f t="shared" si="3"/>
        <v>0</v>
      </c>
      <c r="F20" s="10"/>
      <c r="G20" s="7">
        <v>0</v>
      </c>
      <c r="H20" s="7">
        <v>0</v>
      </c>
      <c r="I20" s="15">
        <f t="shared" si="1"/>
        <v>0</v>
      </c>
    </row>
    <row r="21" spans="1:9" x14ac:dyDescent="0.25">
      <c r="A21" s="10">
        <v>15</v>
      </c>
      <c r="B21" s="4"/>
      <c r="C21" s="13"/>
      <c r="D21" s="10"/>
      <c r="E21" s="13">
        <f t="shared" si="3"/>
        <v>0</v>
      </c>
      <c r="F21" s="8"/>
      <c r="G21" s="7">
        <v>0</v>
      </c>
      <c r="H21" s="7">
        <v>0</v>
      </c>
      <c r="I21" s="15">
        <f t="shared" si="1"/>
        <v>0</v>
      </c>
    </row>
    <row r="22" spans="1:9" x14ac:dyDescent="0.25">
      <c r="A22" s="10">
        <v>16</v>
      </c>
      <c r="B22" s="4"/>
      <c r="C22" s="13"/>
      <c r="D22" s="10"/>
      <c r="E22" s="13">
        <f t="shared" si="3"/>
        <v>0</v>
      </c>
      <c r="F22" s="8"/>
      <c r="G22" s="7">
        <v>0</v>
      </c>
      <c r="H22" s="7">
        <v>0</v>
      </c>
      <c r="I22" s="15">
        <f t="shared" si="1"/>
        <v>0</v>
      </c>
    </row>
    <row r="23" spans="1:9" x14ac:dyDescent="0.25">
      <c r="A23" s="10">
        <v>17</v>
      </c>
      <c r="B23" s="4"/>
      <c r="C23" s="13"/>
      <c r="D23" s="10"/>
      <c r="E23" s="13">
        <f t="shared" si="3"/>
        <v>0</v>
      </c>
      <c r="F23" s="8"/>
      <c r="G23" s="7">
        <v>0</v>
      </c>
      <c r="H23" s="7">
        <v>0</v>
      </c>
      <c r="I23" s="15">
        <f t="shared" si="1"/>
        <v>0</v>
      </c>
    </row>
    <row r="24" spans="1:9" x14ac:dyDescent="0.25">
      <c r="A24" s="10">
        <v>18</v>
      </c>
      <c r="B24" s="4"/>
      <c r="C24" s="13"/>
      <c r="D24" s="10"/>
      <c r="E24" s="13">
        <f t="shared" si="3"/>
        <v>0</v>
      </c>
      <c r="F24" s="8"/>
      <c r="G24" s="7">
        <v>0</v>
      </c>
      <c r="H24" s="7">
        <v>0</v>
      </c>
      <c r="I24" s="15">
        <f t="shared" si="1"/>
        <v>0</v>
      </c>
    </row>
    <row r="25" spans="1:9" x14ac:dyDescent="0.25">
      <c r="A25" s="10">
        <v>19</v>
      </c>
      <c r="B25" s="4"/>
      <c r="C25" s="13"/>
      <c r="D25" s="10"/>
      <c r="E25" s="13">
        <f t="shared" si="3"/>
        <v>0</v>
      </c>
      <c r="F25" s="8"/>
      <c r="G25" s="7">
        <v>0</v>
      </c>
      <c r="H25" s="7">
        <v>0</v>
      </c>
      <c r="I25" s="15">
        <f t="shared" si="1"/>
        <v>0</v>
      </c>
    </row>
    <row r="26" spans="1:9" x14ac:dyDescent="0.25">
      <c r="A26" s="10">
        <v>20</v>
      </c>
      <c r="B26" s="4"/>
      <c r="C26" s="13"/>
      <c r="D26" s="10"/>
      <c r="E26" s="13">
        <f t="shared" si="3"/>
        <v>0</v>
      </c>
      <c r="F26" s="8"/>
      <c r="G26" s="7">
        <v>0</v>
      </c>
      <c r="H26" s="7">
        <v>0</v>
      </c>
      <c r="I26" s="15">
        <f t="shared" si="1"/>
        <v>0</v>
      </c>
    </row>
    <row r="27" spans="1:9" x14ac:dyDescent="0.25">
      <c r="A27" s="10">
        <v>21</v>
      </c>
      <c r="B27" s="4"/>
      <c r="C27" s="13"/>
      <c r="D27" s="10"/>
      <c r="E27" s="13">
        <f t="shared" si="3"/>
        <v>0</v>
      </c>
      <c r="F27" s="8"/>
      <c r="G27" s="7">
        <v>0</v>
      </c>
      <c r="H27" s="7">
        <v>0</v>
      </c>
      <c r="I27" s="15">
        <f t="shared" si="1"/>
        <v>0</v>
      </c>
    </row>
    <row r="28" spans="1:9" x14ac:dyDescent="0.25">
      <c r="A28" s="10">
        <v>22</v>
      </c>
      <c r="B28" s="4"/>
      <c r="C28" s="13"/>
      <c r="D28" s="10"/>
      <c r="E28" s="13">
        <f t="shared" si="3"/>
        <v>0</v>
      </c>
      <c r="F28" s="8"/>
      <c r="G28" s="7">
        <v>0</v>
      </c>
      <c r="H28" s="7">
        <v>0</v>
      </c>
      <c r="I28" s="15">
        <f t="shared" si="1"/>
        <v>0</v>
      </c>
    </row>
    <row r="29" spans="1:9" x14ac:dyDescent="0.25">
      <c r="A29" s="10">
        <v>23</v>
      </c>
      <c r="B29" s="4"/>
      <c r="C29" s="13"/>
      <c r="D29" s="10"/>
      <c r="E29" s="13">
        <f t="shared" si="3"/>
        <v>0</v>
      </c>
      <c r="F29" s="8"/>
      <c r="G29" s="7">
        <v>0</v>
      </c>
      <c r="H29" s="7">
        <v>0</v>
      </c>
      <c r="I29" s="15">
        <f t="shared" si="1"/>
        <v>0</v>
      </c>
    </row>
    <row r="30" spans="1:9" x14ac:dyDescent="0.25">
      <c r="A30" s="10">
        <v>24</v>
      </c>
      <c r="B30" s="4"/>
      <c r="C30" s="13"/>
      <c r="D30" s="10"/>
      <c r="E30" s="13">
        <f t="shared" si="3"/>
        <v>0</v>
      </c>
      <c r="F30" s="8"/>
      <c r="G30" s="7">
        <v>0</v>
      </c>
      <c r="H30" s="7">
        <v>0</v>
      </c>
      <c r="I30" s="15">
        <f t="shared" si="1"/>
        <v>0</v>
      </c>
    </row>
    <row r="31" spans="1:9" x14ac:dyDescent="0.25">
      <c r="A31" s="10">
        <v>25</v>
      </c>
      <c r="B31" s="4"/>
      <c r="C31" s="13"/>
      <c r="D31" s="10"/>
      <c r="E31" s="13">
        <f t="shared" si="3"/>
        <v>0</v>
      </c>
      <c r="F31" s="8"/>
      <c r="G31" s="7">
        <v>0</v>
      </c>
      <c r="H31" s="7">
        <v>0</v>
      </c>
      <c r="I31" s="15">
        <f t="shared" si="1"/>
        <v>0</v>
      </c>
    </row>
    <row r="32" spans="1:9" x14ac:dyDescent="0.25">
      <c r="A32" s="10">
        <v>26</v>
      </c>
      <c r="B32" s="4"/>
      <c r="C32" s="13"/>
      <c r="D32" s="10"/>
      <c r="E32" s="13">
        <f t="shared" si="3"/>
        <v>0</v>
      </c>
      <c r="F32" s="8"/>
      <c r="G32" s="7">
        <v>0</v>
      </c>
      <c r="H32" s="7">
        <v>0</v>
      </c>
      <c r="I32" s="15">
        <f t="shared" si="1"/>
        <v>0</v>
      </c>
    </row>
    <row r="33" spans="1:9" x14ac:dyDescent="0.25">
      <c r="A33" s="10">
        <v>27</v>
      </c>
      <c r="B33" s="4"/>
      <c r="C33" s="13"/>
      <c r="D33" s="10"/>
      <c r="E33" s="13">
        <f t="shared" si="3"/>
        <v>0</v>
      </c>
      <c r="F33" s="8"/>
      <c r="G33" s="7">
        <v>0</v>
      </c>
      <c r="H33" s="7">
        <v>0</v>
      </c>
      <c r="I33" s="15">
        <f t="shared" si="1"/>
        <v>0</v>
      </c>
    </row>
    <row r="34" spans="1:9" x14ac:dyDescent="0.25">
      <c r="A34" s="10">
        <v>28</v>
      </c>
      <c r="B34" s="4"/>
      <c r="C34" s="13"/>
      <c r="D34" s="10"/>
      <c r="E34" s="13">
        <f t="shared" si="3"/>
        <v>0</v>
      </c>
      <c r="F34" s="8"/>
      <c r="G34" s="7">
        <v>0</v>
      </c>
      <c r="H34" s="7">
        <v>0</v>
      </c>
      <c r="I34" s="15">
        <f t="shared" si="1"/>
        <v>0</v>
      </c>
    </row>
    <row r="35" spans="1:9" x14ac:dyDescent="0.25">
      <c r="A35" s="10">
        <v>29</v>
      </c>
      <c r="B35" s="3"/>
      <c r="C35" s="13"/>
      <c r="D35" s="10"/>
      <c r="E35" s="13">
        <f t="shared" si="3"/>
        <v>0</v>
      </c>
      <c r="F35" s="9"/>
      <c r="G35" s="7">
        <v>0</v>
      </c>
      <c r="H35" s="7">
        <v>0</v>
      </c>
      <c r="I35" s="15">
        <f t="shared" si="1"/>
        <v>0</v>
      </c>
    </row>
    <row r="36" spans="1:9" x14ac:dyDescent="0.25">
      <c r="A36" s="10">
        <v>30</v>
      </c>
      <c r="B36" s="3"/>
      <c r="C36" s="13"/>
      <c r="D36" s="10"/>
      <c r="E36" s="13">
        <f t="shared" si="3"/>
        <v>0</v>
      </c>
      <c r="F36" s="9"/>
      <c r="G36" s="7">
        <v>0</v>
      </c>
      <c r="H36" s="7">
        <v>0</v>
      </c>
      <c r="I36" s="15">
        <f t="shared" si="1"/>
        <v>0</v>
      </c>
    </row>
    <row r="37" spans="1:9" x14ac:dyDescent="0.25">
      <c r="A37" s="22" t="s">
        <v>9</v>
      </c>
      <c r="B37" s="22"/>
      <c r="C37" s="22"/>
      <c r="D37" s="22"/>
      <c r="E37" s="22"/>
      <c r="F37" s="22"/>
      <c r="G37" s="1">
        <f>SUM(G7:G36)</f>
        <v>100</v>
      </c>
      <c r="H37" s="1">
        <f>SUM(H7:H36)</f>
        <v>30.000000000000004</v>
      </c>
      <c r="I37" s="21">
        <f>SUM(I7:I36)</f>
        <v>34141.199999999997</v>
      </c>
    </row>
    <row r="39" spans="1:9" ht="15" customHeight="1" x14ac:dyDescent="0.25">
      <c r="C39" s="19"/>
      <c r="D39" s="19"/>
      <c r="E39" s="19"/>
    </row>
    <row r="40" spans="1:9" x14ac:dyDescent="0.25">
      <c r="C40" s="19"/>
      <c r="D40" s="19"/>
      <c r="E40" s="19"/>
    </row>
    <row r="41" spans="1:9" x14ac:dyDescent="0.25">
      <c r="C41" s="19"/>
      <c r="D41" s="19"/>
      <c r="E41" s="19"/>
    </row>
    <row r="42" spans="1:9" x14ac:dyDescent="0.25">
      <c r="C42" s="19"/>
      <c r="D42" s="19"/>
      <c r="E42" s="19"/>
    </row>
    <row r="43" spans="1:9" x14ac:dyDescent="0.25">
      <c r="C43" s="19"/>
      <c r="D43" s="19"/>
      <c r="E43" s="19"/>
    </row>
    <row r="44" spans="1:9" x14ac:dyDescent="0.25">
      <c r="C44" s="19"/>
      <c r="D44" s="19"/>
      <c r="E44" s="19"/>
    </row>
    <row r="45" spans="1:9" x14ac:dyDescent="0.25">
      <c r="C45" s="19"/>
      <c r="D45" s="19"/>
      <c r="E45" s="19"/>
    </row>
    <row r="46" spans="1:9" x14ac:dyDescent="0.25">
      <c r="C46" s="19"/>
      <c r="D46" s="19"/>
      <c r="E46" s="19"/>
    </row>
    <row r="47" spans="1:9" x14ac:dyDescent="0.25">
      <c r="C47" s="19"/>
      <c r="D47" s="19"/>
      <c r="E47" s="19"/>
    </row>
    <row r="48" spans="1:9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F37"/>
  </mergeCells>
  <conditionalFormatting sqref="G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2024-12-02T02:15:10Z</dcterms:modified>
</cp:coreProperties>
</file>