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s="1"/>
  <c r="J14" i="1" l="1"/>
  <c r="E14" i="1"/>
  <c r="E15" i="1"/>
  <c r="J15" i="1" s="1"/>
  <c r="E16" i="1"/>
  <c r="J16" i="1" s="1"/>
  <c r="E17" i="1"/>
  <c r="J17" i="1" s="1"/>
  <c r="I8" i="1" l="1"/>
  <c r="I9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<sst xmlns="http://schemas.openxmlformats.org/spreadsheetml/2006/main" count="38" uniqueCount="35">
  <si>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</si>
  <si>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</si>
  <si>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</si>
  <si>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</si>
  <si>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</si>
  <si>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</si>
  <si>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</si>
  <si>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</si>
  <si>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</si>
  <si>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</si>
  <si>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</si>
  <si>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</si>
  <si>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</si>
  <si>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</si>
  <si>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</si>
  <si>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</si>
  <si>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Fragrance (aroma)</t>
  </si>
  <si>
    <t>Wax gel</t>
  </si>
  <si>
    <t>Soy wax</t>
  </si>
  <si>
    <t>Coffe (Fragrance Oil)</t>
  </si>
  <si>
    <t>Pewarna Coklat</t>
  </si>
  <si>
    <t>Kapas sumbu</t>
  </si>
  <si>
    <t>Perekat sumbu</t>
  </si>
  <si>
    <t>Mineral Oil &amp; Polybutene</t>
  </si>
  <si>
    <t>Base Wax (lilin dasar)</t>
  </si>
  <si>
    <t>Hydrogenated Soybean Oil</t>
  </si>
  <si>
    <t>Fragrance</t>
  </si>
  <si>
    <t>Colorant</t>
  </si>
  <si>
    <t>Colorant (pewarna)</t>
  </si>
  <si>
    <t>Cotton Wick</t>
  </si>
  <si>
    <t>Wick (sumbu)</t>
  </si>
  <si>
    <t>Wick Sticker</t>
  </si>
  <si>
    <t>Wick Adhesive (perekat sumbu)</t>
  </si>
  <si>
    <t>Secukupnya</t>
  </si>
  <si>
    <t>Nama Percobaan : Scented Candle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</si>
</sst>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indent="1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5" sqref="D5"/>
    </sheetView>
  </sheetViews>
  <sheetFormatPr defaultRowHeight="15.75" x14ac:dyDescent="0.25"/>
  <cols>
    <col min="1" max="1" width="19" style="20" customWidth="1"/>
    <col min="2" max="2" width="36" style="20" bestFit="1" customWidth="1"/>
    <col min="3" max="3" width="17" style="19" bestFit="1" customWidth="1"/>
    <col min="4" max="4" width="10.7109375" style="19" customWidth="1"/>
    <col min="5" max="5" width="16" style="19" customWidth="1"/>
    <col min="6" max="6" width="20.5703125" style="20" customWidth="1"/>
    <col min="7" max="7" width="36.28515625" style="20" customWidth="1"/>
    <col min="8" max="8" width="17" style="20" customWidth="1"/>
    <col min="9" max="9" width="9.140625" style="20"/>
    <col min="10" max="10" width="17.42578125" style="20" customWidth="1"/>
    <col min="11" max="16384" width="9.140625" style="20"/>
  </cols>
  <sheetData>
    <row r="1" spans="1:10" x14ac:dyDescent="0.25">
      <c r="A1" s="17" t="s">
        <v>34</v>
      </c>
      <c r="B1" s="17"/>
      <c r="C1" s="18"/>
      <c r="D1" s="18"/>
    </row>
    <row r="2" spans="1:10" x14ac:dyDescent="0.25">
      <c r="A2" s="14" t="s">
        <v>11</v>
      </c>
      <c r="B2" s="21">
        <v>250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x14ac:dyDescent="0.25">
      <c r="A7" s="10">
        <v>1</v>
      </c>
      <c r="B7" s="3" t="s">
        <v>17</v>
      </c>
      <c r="C7" s="13">
        <v>75000</v>
      </c>
      <c r="D7" s="10">
        <v>1000</v>
      </c>
      <c r="E7" s="13">
        <f t="shared" ref="E7:E17" si="0">IFERROR(C7/D7,0)</f>
        <v>75</v>
      </c>
      <c r="F7" s="5" t="s">
        <v>23</v>
      </c>
      <c r="G7" s="5" t="s">
        <v>24</v>
      </c>
      <c r="H7" s="6">
        <v>20</v>
      </c>
      <c r="I7" s="7">
        <f>H7/100*$B$2</f>
        <v>50</v>
      </c>
      <c r="J7" s="15">
        <f>I7*E7</f>
        <v>3750</v>
      </c>
    </row>
    <row r="8" spans="1:10" ht="31.5" x14ac:dyDescent="0.25">
      <c r="A8" s="10">
        <v>2</v>
      </c>
      <c r="B8" s="3" t="s">
        <v>18</v>
      </c>
      <c r="C8" s="13">
        <v>72000</v>
      </c>
      <c r="D8" s="10">
        <v>1000</v>
      </c>
      <c r="E8" s="13">
        <f t="shared" si="0"/>
        <v>72</v>
      </c>
      <c r="F8" s="5" t="s">
        <v>25</v>
      </c>
      <c r="G8" s="5" t="s">
        <v>24</v>
      </c>
      <c r="H8" s="7">
        <v>75</v>
      </c>
      <c r="I8" s="7">
        <f t="shared" ref="I8:I9" si="1">H8/100*$B$2</f>
        <v>187.5</v>
      </c>
      <c r="J8" s="15">
        <f t="shared" ref="J8:J36" si="2">I8*E8</f>
        <v>13500</v>
      </c>
    </row>
    <row r="9" spans="1:10" ht="47.25" customHeight="1" x14ac:dyDescent="0.25">
      <c r="A9" s="10">
        <v>3</v>
      </c>
      <c r="B9" s="3" t="s">
        <v>19</v>
      </c>
      <c r="C9" s="13">
        <v>20000</v>
      </c>
      <c r="D9" s="10">
        <v>20</v>
      </c>
      <c r="E9" s="13">
        <f t="shared" si="0"/>
        <v>1000</v>
      </c>
      <c r="F9" s="5" t="s">
        <v>26</v>
      </c>
      <c r="G9" s="5" t="s">
        <v>16</v>
      </c>
      <c r="H9" s="7">
        <v>1</v>
      </c>
      <c r="I9" s="7">
        <f t="shared" si="1"/>
        <v>2.5</v>
      </c>
      <c r="J9" s="15">
        <f t="shared" si="2"/>
        <v>2500</v>
      </c>
    </row>
    <row r="10" spans="1:10" x14ac:dyDescent="0.25">
      <c r="A10" s="10">
        <v>4</v>
      </c>
      <c r="B10" s="3" t="s">
        <v>20</v>
      </c>
      <c r="C10" s="13">
        <v>20000</v>
      </c>
      <c r="D10" s="10">
        <v>100</v>
      </c>
      <c r="E10" s="13">
        <f t="shared" si="0"/>
        <v>200</v>
      </c>
      <c r="F10" s="5" t="s">
        <v>27</v>
      </c>
      <c r="G10" s="5" t="s">
        <v>28</v>
      </c>
      <c r="H10" s="7" t="s">
        <v>33</v>
      </c>
      <c r="I10" s="7">
        <v>1</v>
      </c>
      <c r="J10" s="15">
        <f t="shared" si="2"/>
        <v>200</v>
      </c>
    </row>
    <row r="11" spans="1:10" ht="31.5" customHeight="1" x14ac:dyDescent="0.25">
      <c r="A11" s="10">
        <v>5</v>
      </c>
      <c r="B11" s="3" t="s">
        <v>21</v>
      </c>
      <c r="C11" s="13">
        <v>16000</v>
      </c>
      <c r="D11" s="10">
        <v>10</v>
      </c>
      <c r="E11" s="13">
        <f t="shared" si="0"/>
        <v>1600</v>
      </c>
      <c r="F11" s="5" t="s">
        <v>29</v>
      </c>
      <c r="G11" s="5" t="s">
        <v>30</v>
      </c>
      <c r="H11" s="7" t="s">
        <v>33</v>
      </c>
      <c r="I11" s="7">
        <v>1</v>
      </c>
      <c r="J11" s="15">
        <f t="shared" si="2"/>
        <v>1600</v>
      </c>
    </row>
    <row r="12" spans="1:10" x14ac:dyDescent="0.25">
      <c r="A12" s="10">
        <v>6</v>
      </c>
      <c r="B12" s="3" t="s">
        <v>22</v>
      </c>
      <c r="C12" s="13">
        <v>7600</v>
      </c>
      <c r="D12" s="10">
        <v>20</v>
      </c>
      <c r="E12" s="13">
        <f t="shared" si="0"/>
        <v>380</v>
      </c>
      <c r="F12" s="5" t="s">
        <v>31</v>
      </c>
      <c r="G12" s="5" t="s">
        <v>32</v>
      </c>
      <c r="H12" s="7" t="s">
        <v>33</v>
      </c>
      <c r="I12" s="7">
        <v>1</v>
      </c>
      <c r="J12" s="15">
        <f t="shared" si="2"/>
        <v>380</v>
      </c>
    </row>
    <row r="13" spans="1:10" ht="19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v>0</v>
      </c>
      <c r="J13" s="15">
        <f t="shared" ref="J13:J17" si="3">I13*E13</f>
        <v>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16" t="s">
        <v>10</v>
      </c>
      <c r="B37" s="16"/>
      <c r="C37" s="16"/>
      <c r="D37" s="16"/>
      <c r="E37" s="16"/>
      <c r="F37" s="16"/>
      <c r="G37" s="16"/>
      <c r="H37" s="1">
        <f>SUM(H7:H36)</f>
        <v>96</v>
      </c>
      <c r="I37" s="1">
        <f>SUM(I7:I36)</f>
        <v>243</v>
      </c>
      <c r="J37" s="22">
        <f>SUM(J7:J36)</f>
        <v>21930</v>
      </c>
    </row>
    <row r="39" spans="1:10" ht="15" customHeight="1" x14ac:dyDescent="0.25">
      <c r="C39" s="20"/>
      <c r="D39" s="20"/>
      <c r="E39" s="20"/>
    </row>
    <row r="40" spans="1:10" x14ac:dyDescent="0.25">
      <c r="C40" s="20"/>
      <c r="D40" s="20"/>
      <c r="E40" s="20"/>
    </row>
    <row r="41" spans="1:10" x14ac:dyDescent="0.25">
      <c r="C41" s="20"/>
      <c r="D41" s="20"/>
      <c r="E41" s="20"/>
    </row>
    <row r="42" spans="1:10" x14ac:dyDescent="0.25">
      <c r="C42" s="20"/>
      <c r="D42" s="20"/>
      <c r="E42" s="20"/>
    </row>
    <row r="43" spans="1:10" x14ac:dyDescent="0.25">
      <c r="C43" s="20"/>
      <c r="D43" s="20"/>
      <c r="E43" s="20"/>
    </row>
    <row r="44" spans="1:10" x14ac:dyDescent="0.25">
      <c r="C44" s="20"/>
      <c r="D44" s="20"/>
      <c r="E44" s="20"/>
    </row>
    <row r="45" spans="1:10" x14ac:dyDescent="0.25">
      <c r="C45" s="20"/>
      <c r="D45" s="20"/>
      <c r="E45" s="20"/>
    </row>
    <row r="46" spans="1:10" x14ac:dyDescent="0.25">
      <c r="C46" s="20"/>
      <c r="D46" s="20"/>
      <c r="E46" s="20"/>
    </row>
    <row r="47" spans="1:10" x14ac:dyDescent="0.25">
      <c r="C47" s="20"/>
      <c r="D47" s="20"/>
      <c r="E47" s="20"/>
    </row>
    <row r="48" spans="1:10" x14ac:dyDescent="0.25">
      <c r="C48" s="20"/>
      <c r="D48" s="20"/>
      <c r="E48" s="20"/>
    </row>
    <row r="49" spans="3:5" x14ac:dyDescent="0.25">
      <c r="C49" s="20"/>
      <c r="D49" s="20"/>
      <c r="E49" s="20"/>
    </row>
    <row r="50" spans="3:5" x14ac:dyDescent="0.25">
      <c r="C50" s="20"/>
      <c r="D50" s="20"/>
      <c r="E50" s="20"/>
    </row>
    <row r="51" spans="3:5" x14ac:dyDescent="0.25">
      <c r="C51" s="20"/>
      <c r="D51" s="20"/>
      <c r="E51" s="20"/>
    </row>
    <row r="52" spans="3:5" x14ac:dyDescent="0.25">
      <c r="C52" s="20"/>
      <c r="D52" s="20"/>
      <c r="E52" s="20"/>
    </row>
    <row r="53" spans="3:5" x14ac:dyDescent="0.25">
      <c r="C53" s="20"/>
      <c r="D53" s="20"/>
      <c r="E53" s="20"/>
    </row>
    <row r="54" spans="3:5" x14ac:dyDescent="0.25">
      <c r="C54" s="20"/>
      <c r="D54" s="20"/>
      <c r="E54" s="20"/>
    </row>
    <row r="55" spans="3:5" x14ac:dyDescent="0.25">
      <c r="C55" s="20"/>
      <c r="D55" s="20"/>
      <c r="E55" s="20"/>
    </row>
    <row r="56" spans="3:5" x14ac:dyDescent="0.25">
      <c r="C56" s="20"/>
      <c r="D56" s="20"/>
      <c r="E56" s="20"/>
    </row>
    <row r="57" spans="3:5" x14ac:dyDescent="0.25">
      <c r="C57" s="20"/>
      <c r="D57" s="20"/>
      <c r="E57" s="20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2024-11-29T07:57:20Z</dcterms:modified>
</cp:coreProperties>
</file>