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<sst xmlns="http://schemas.openxmlformats.org/spreadsheetml/2006/main" count="38" uniqueCount="37">
  <si>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</si>
  <si>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</si>
  <si>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</si>
  <si>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</si>
  <si>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</si>
  <si>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</si>
  <si>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</si>
  <si>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</si>
  <si>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</si>
  <si>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</si>
  <si>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</si>
  <si>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</si>
  <si>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</si>
  <si>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</si>
  <si>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</si>
  <si>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</si>
  <si>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</si>
  <si>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</si>
  <si>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</si>
  <si>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Silikon oil</t>
  </si>
  <si>
    <t>Phenoxyethanol</t>
  </si>
  <si>
    <t>Dimethicone</t>
  </si>
  <si>
    <t>Preservative (pengawet)</t>
  </si>
  <si>
    <t>Nama Percobaan : Semir ban cair</t>
  </si>
  <si>
    <t>PEG-40</t>
  </si>
  <si>
    <t>Propylene glycol</t>
  </si>
  <si>
    <t>Silikon emulsi</t>
  </si>
  <si>
    <t>Ekstrak Lemon</t>
  </si>
  <si>
    <t>PEG-40 Hydrogenated Castor Oil</t>
  </si>
  <si>
    <t>Emulsifier</t>
  </si>
  <si>
    <t>Propylene Glycol</t>
  </si>
  <si>
    <t>Humectant (pelembap)</t>
  </si>
  <si>
    <t>Dimethicone Emulsion</t>
  </si>
  <si>
    <t>Conditioning Agent (pelembut)</t>
  </si>
  <si>
    <t>Shine Enhancer (peningkat kilau)</t>
  </si>
  <si>
    <t>Citrus Limon (Lemon) Fruit Extract</t>
  </si>
  <si>
    <t>Fragrance (aroma)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</si>
</sst>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8" sqref="H8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2.28515625" style="18" customWidth="1"/>
    <col min="6" max="6" width="20.5703125" style="19" customWidth="1"/>
    <col min="7" max="7" width="36.28515625" style="19" bestFit="1" customWidth="1"/>
    <col min="8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23</v>
      </c>
      <c r="B1" s="16"/>
      <c r="C1" s="17"/>
      <c r="D1" s="17"/>
    </row>
    <row r="2" spans="1:10" x14ac:dyDescent="0.25">
      <c r="A2" s="14" t="s">
        <v>11</v>
      </c>
      <c r="B2" s="20">
        <v>250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17</v>
      </c>
      <c r="G7" s="5" t="s">
        <v>18</v>
      </c>
      <c r="H7" s="6">
        <f>100-SUM(H8:H36)</f>
        <v>55.5</v>
      </c>
      <c r="I7" s="7">
        <f>H7/100*$B$2</f>
        <v>138.75</v>
      </c>
      <c r="J7" s="15">
        <f>I7*E7</f>
        <v>1387.5</v>
      </c>
    </row>
    <row r="8" spans="1:10" ht="47.25" x14ac:dyDescent="0.25">
      <c r="A8" s="10">
        <v>2</v>
      </c>
      <c r="B8" s="3" t="s">
        <v>24</v>
      </c>
      <c r="C8" s="13">
        <v>15000</v>
      </c>
      <c r="D8" s="10">
        <v>100</v>
      </c>
      <c r="E8" s="13">
        <f t="shared" si="0"/>
        <v>150</v>
      </c>
      <c r="F8" s="5" t="s">
        <v>28</v>
      </c>
      <c r="G8" s="5" t="s">
        <v>29</v>
      </c>
      <c r="H8" s="7">
        <v>5</v>
      </c>
      <c r="I8" s="7">
        <f t="shared" ref="I8:I13" si="1">H8/100*$B$2</f>
        <v>12.5</v>
      </c>
      <c r="J8" s="15">
        <f t="shared" ref="J8:J36" si="2">I8*E8</f>
        <v>1875</v>
      </c>
    </row>
    <row r="9" spans="1:10" ht="47.25" customHeight="1" x14ac:dyDescent="0.25">
      <c r="A9" s="10">
        <v>3</v>
      </c>
      <c r="B9" s="3" t="s">
        <v>25</v>
      </c>
      <c r="C9" s="13">
        <v>25500</v>
      </c>
      <c r="D9" s="10">
        <v>500</v>
      </c>
      <c r="E9" s="13">
        <f t="shared" si="0"/>
        <v>51</v>
      </c>
      <c r="F9" s="5" t="s">
        <v>30</v>
      </c>
      <c r="G9" s="5" t="s">
        <v>31</v>
      </c>
      <c r="H9" s="7">
        <v>3</v>
      </c>
      <c r="I9" s="7">
        <f t="shared" si="1"/>
        <v>7.5</v>
      </c>
      <c r="J9" s="15">
        <f t="shared" si="2"/>
        <v>382.5</v>
      </c>
    </row>
    <row r="10" spans="1:10" ht="31.5" x14ac:dyDescent="0.25">
      <c r="A10" s="10">
        <v>4</v>
      </c>
      <c r="B10" s="3" t="s">
        <v>26</v>
      </c>
      <c r="C10" s="13">
        <v>20000</v>
      </c>
      <c r="D10" s="10">
        <v>100</v>
      </c>
      <c r="E10" s="13">
        <f t="shared" si="0"/>
        <v>200</v>
      </c>
      <c r="F10" s="5" t="s">
        <v>32</v>
      </c>
      <c r="G10" s="5" t="s">
        <v>33</v>
      </c>
      <c r="H10" s="7">
        <v>25</v>
      </c>
      <c r="I10" s="7">
        <f t="shared" si="1"/>
        <v>62.5</v>
      </c>
      <c r="J10" s="15">
        <f t="shared" si="2"/>
        <v>12500</v>
      </c>
    </row>
    <row r="11" spans="1:10" ht="31.5" customHeight="1" x14ac:dyDescent="0.25">
      <c r="A11" s="10">
        <v>5</v>
      </c>
      <c r="B11" s="3" t="s">
        <v>19</v>
      </c>
      <c r="C11" s="13">
        <v>50000</v>
      </c>
      <c r="D11" s="10">
        <v>500</v>
      </c>
      <c r="E11" s="13">
        <f t="shared" si="0"/>
        <v>100</v>
      </c>
      <c r="F11" s="5" t="s">
        <v>21</v>
      </c>
      <c r="G11" s="5" t="s">
        <v>34</v>
      </c>
      <c r="H11" s="7">
        <v>10</v>
      </c>
      <c r="I11" s="7">
        <f t="shared" si="1"/>
        <v>25</v>
      </c>
      <c r="J11" s="15">
        <f t="shared" si="2"/>
        <v>2500</v>
      </c>
    </row>
    <row r="12" spans="1:10" x14ac:dyDescent="0.25">
      <c r="A12" s="10">
        <v>6</v>
      </c>
      <c r="B12" s="3" t="s">
        <v>20</v>
      </c>
      <c r="C12" s="13">
        <v>93000</v>
      </c>
      <c r="D12" s="10">
        <v>1000</v>
      </c>
      <c r="E12" s="13">
        <f t="shared" si="0"/>
        <v>93</v>
      </c>
      <c r="F12" s="5" t="s">
        <v>20</v>
      </c>
      <c r="G12" s="5" t="s">
        <v>22</v>
      </c>
      <c r="H12" s="7">
        <v>1</v>
      </c>
      <c r="I12" s="7">
        <f t="shared" si="1"/>
        <v>2.5</v>
      </c>
      <c r="J12" s="15">
        <f t="shared" si="2"/>
        <v>232.5</v>
      </c>
    </row>
    <row r="13" spans="1:10" ht="59.25" customHeight="1" x14ac:dyDescent="0.25">
      <c r="A13" s="10">
        <v>7</v>
      </c>
      <c r="B13" s="3" t="s">
        <v>27</v>
      </c>
      <c r="C13" s="13">
        <v>30000</v>
      </c>
      <c r="D13" s="10">
        <v>50</v>
      </c>
      <c r="E13" s="13">
        <f t="shared" si="0"/>
        <v>600</v>
      </c>
      <c r="F13" s="5" t="s">
        <v>35</v>
      </c>
      <c r="G13" s="5" t="s">
        <v>36</v>
      </c>
      <c r="H13" s="7">
        <v>0.5</v>
      </c>
      <c r="I13" s="7">
        <f t="shared" si="1"/>
        <v>1.25</v>
      </c>
      <c r="J13" s="15">
        <f t="shared" ref="J13:J17" si="3">I13*E13</f>
        <v>750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250</v>
      </c>
      <c r="J37" s="21">
        <f>SUM(J7:J36)</f>
        <v>19627.5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2024-12-02T02:12:52Z</dcterms:modified>
</cp:coreProperties>
</file>