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7" i="1" l="1"/>
  <c r="I18" i="1"/>
  <c r="H37" i="1" l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<sst xmlns="http://schemas.openxmlformats.org/spreadsheetml/2006/main" count="47" uniqueCount="44">
  <si>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</si>
  <si>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</si>
  <si>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</si>
  <si>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</si>
  <si>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</si>
  <si>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</si>
  <si>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</si>
  <si>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</si>
  <si>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</si>
  <si>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</si>
  <si>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</si>
  <si>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</si>
  <si>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</si>
  <si>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</si>
  <si>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</si>
  <si>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</si>
  <si>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Tea Tree Oil</t>
  </si>
  <si>
    <t>Aquadest</t>
  </si>
  <si>
    <t>Phenoxyethanol</t>
  </si>
  <si>
    <t>Melaleuca Alternifolia Leaf Oil</t>
  </si>
  <si>
    <t>Aqua</t>
  </si>
  <si>
    <t>Magnesium Chloride</t>
  </si>
  <si>
    <t>Shea Butter</t>
  </si>
  <si>
    <t>Jojoba Oil</t>
  </si>
  <si>
    <t>Tamanu Oil</t>
  </si>
  <si>
    <t>Emulsifying Wax</t>
  </si>
  <si>
    <t>Vitamin E (Tocopherol)</t>
  </si>
  <si>
    <t>Fragrance Oil/ Vanilla</t>
  </si>
  <si>
    <t>Solvent (Pelarut)</t>
  </si>
  <si>
    <t>Mineral agent (Agen mineral)</t>
  </si>
  <si>
    <t>Butyrospermum Parkii Butter</t>
  </si>
  <si>
    <t>Emollient (Pelembab)</t>
  </si>
  <si>
    <t>Simmondsia Chinensis Seed Oil</t>
  </si>
  <si>
    <t>Calophyllum Inophyllum Seed Oil</t>
  </si>
  <si>
    <t>Skin conditioning agent (Agen perawatan kulit)</t>
  </si>
  <si>
    <t>Cetearyl Alcohol (and) Polysorbate 60</t>
  </si>
  <si>
    <t>Emulsifier (Pengemulsi)</t>
  </si>
  <si>
    <t>Tocopherol</t>
  </si>
  <si>
    <t>Antioxidant (Antioksidan)</t>
  </si>
  <si>
    <t>Antimicrobial agent (Agen antimikroba alami)</t>
  </si>
  <si>
    <t>Fragrance</t>
  </si>
  <si>
    <t>Fragrance agent (Pewangi)</t>
  </si>
  <si>
    <t>Preservative (Pengawet)</t>
  </si>
  <si>
    <t>Nama Percobaan : Oil Foot Butter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</si>
</sst>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J10" sqref="J10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43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17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20</v>
      </c>
      <c r="G7" s="5" t="s">
        <v>28</v>
      </c>
      <c r="H7" s="6">
        <f>100-SUM(H8:H16)</f>
        <v>52</v>
      </c>
      <c r="I7" s="7">
        <f>H7/100*$B$2</f>
        <v>52</v>
      </c>
      <c r="J7" s="15">
        <f>I7*E7</f>
        <v>520</v>
      </c>
    </row>
    <row r="8" spans="1:10" ht="48" customHeight="1" x14ac:dyDescent="0.25">
      <c r="A8" s="10">
        <v>2</v>
      </c>
      <c r="B8" s="3" t="s">
        <v>21</v>
      </c>
      <c r="C8" s="13">
        <v>15000</v>
      </c>
      <c r="D8" s="10">
        <v>500</v>
      </c>
      <c r="E8" s="13">
        <f t="shared" si="0"/>
        <v>30</v>
      </c>
      <c r="F8" s="5" t="s">
        <v>21</v>
      </c>
      <c r="G8" s="5" t="s">
        <v>29</v>
      </c>
      <c r="H8" s="7">
        <v>5</v>
      </c>
      <c r="I8" s="7">
        <f t="shared" ref="I8:I18" si="1">H8/100*$B$2</f>
        <v>5</v>
      </c>
      <c r="J8" s="15">
        <f t="shared" ref="J8:J36" si="2">I8*E8</f>
        <v>150</v>
      </c>
    </row>
    <row r="9" spans="1:10" ht="49.5" customHeight="1" x14ac:dyDescent="0.25">
      <c r="A9" s="10">
        <v>3</v>
      </c>
      <c r="B9" s="3" t="s">
        <v>22</v>
      </c>
      <c r="C9" s="13">
        <v>30000</v>
      </c>
      <c r="D9" s="10">
        <v>100</v>
      </c>
      <c r="E9" s="13">
        <f t="shared" si="0"/>
        <v>300</v>
      </c>
      <c r="F9" s="5" t="s">
        <v>30</v>
      </c>
      <c r="G9" s="5" t="s">
        <v>31</v>
      </c>
      <c r="H9" s="7">
        <v>15</v>
      </c>
      <c r="I9" s="7">
        <f t="shared" si="1"/>
        <v>15</v>
      </c>
      <c r="J9" s="15">
        <f t="shared" si="2"/>
        <v>4500</v>
      </c>
    </row>
    <row r="10" spans="1:10" ht="55.5" customHeight="1" x14ac:dyDescent="0.25">
      <c r="A10" s="10">
        <v>4</v>
      </c>
      <c r="B10" s="3" t="s">
        <v>23</v>
      </c>
      <c r="C10" s="13">
        <v>145000</v>
      </c>
      <c r="D10" s="10">
        <v>250</v>
      </c>
      <c r="E10" s="13">
        <f t="shared" si="0"/>
        <v>580</v>
      </c>
      <c r="F10" s="5" t="s">
        <v>32</v>
      </c>
      <c r="G10" s="5" t="s">
        <v>31</v>
      </c>
      <c r="H10" s="7">
        <v>10</v>
      </c>
      <c r="I10" s="7">
        <f t="shared" si="1"/>
        <v>10</v>
      </c>
      <c r="J10" s="15">
        <f t="shared" si="2"/>
        <v>5800</v>
      </c>
    </row>
    <row r="11" spans="1:10" ht="38.25" customHeight="1" x14ac:dyDescent="0.25">
      <c r="A11" s="10">
        <v>5</v>
      </c>
      <c r="B11" s="3" t="s">
        <v>24</v>
      </c>
      <c r="C11" s="13">
        <v>37000</v>
      </c>
      <c r="D11" s="10">
        <v>100</v>
      </c>
      <c r="E11" s="13">
        <f t="shared" si="0"/>
        <v>370</v>
      </c>
      <c r="F11" s="5" t="s">
        <v>33</v>
      </c>
      <c r="G11" s="5" t="s">
        <v>34</v>
      </c>
      <c r="H11" s="7">
        <v>5</v>
      </c>
      <c r="I11" s="7">
        <f t="shared" si="1"/>
        <v>5</v>
      </c>
      <c r="J11" s="15">
        <f t="shared" si="2"/>
        <v>1850</v>
      </c>
    </row>
    <row r="12" spans="1:10" ht="49.5" customHeight="1" x14ac:dyDescent="0.25">
      <c r="A12" s="10">
        <v>6</v>
      </c>
      <c r="B12" s="3" t="s">
        <v>25</v>
      </c>
      <c r="C12" s="13">
        <v>31400</v>
      </c>
      <c r="D12" s="10">
        <v>200</v>
      </c>
      <c r="E12" s="13">
        <f t="shared" si="0"/>
        <v>157</v>
      </c>
      <c r="F12" s="5" t="s">
        <v>35</v>
      </c>
      <c r="G12" s="5" t="s">
        <v>36</v>
      </c>
      <c r="H12" s="7">
        <v>10</v>
      </c>
      <c r="I12" s="7">
        <f t="shared" si="1"/>
        <v>10</v>
      </c>
      <c r="J12" s="15">
        <f t="shared" si="2"/>
        <v>1570</v>
      </c>
    </row>
    <row r="13" spans="1:10" ht="31.5" customHeight="1" x14ac:dyDescent="0.25">
      <c r="A13" s="10">
        <v>7</v>
      </c>
      <c r="B13" s="3" t="s">
        <v>26</v>
      </c>
      <c r="C13" s="13">
        <v>60000</v>
      </c>
      <c r="D13" s="10">
        <v>100</v>
      </c>
      <c r="E13" s="13">
        <f t="shared" si="0"/>
        <v>600</v>
      </c>
      <c r="F13" s="5" t="s">
        <v>37</v>
      </c>
      <c r="G13" s="5" t="s">
        <v>38</v>
      </c>
      <c r="H13" s="7">
        <v>1</v>
      </c>
      <c r="I13" s="7">
        <f t="shared" si="1"/>
        <v>1</v>
      </c>
      <c r="J13" s="15">
        <f t="shared" ref="J13:J17" si="3">I13*E13</f>
        <v>600</v>
      </c>
    </row>
    <row r="14" spans="1:10" ht="45" customHeight="1" x14ac:dyDescent="0.25">
      <c r="A14" s="10">
        <v>8</v>
      </c>
      <c r="B14" s="3" t="s">
        <v>16</v>
      </c>
      <c r="C14" s="13">
        <v>145000</v>
      </c>
      <c r="D14" s="10">
        <v>100</v>
      </c>
      <c r="E14" s="13">
        <f t="shared" si="0"/>
        <v>1450</v>
      </c>
      <c r="F14" s="5" t="s">
        <v>19</v>
      </c>
      <c r="G14" s="5" t="s">
        <v>39</v>
      </c>
      <c r="H14" s="7">
        <v>0.5</v>
      </c>
      <c r="I14" s="7">
        <f t="shared" si="1"/>
        <v>0.5</v>
      </c>
      <c r="J14" s="15">
        <f t="shared" si="3"/>
        <v>725</v>
      </c>
    </row>
    <row r="15" spans="1:10" ht="43.5" customHeight="1" x14ac:dyDescent="0.25">
      <c r="A15" s="10">
        <v>9</v>
      </c>
      <c r="B15" s="3" t="s">
        <v>27</v>
      </c>
      <c r="C15" s="13">
        <v>45000</v>
      </c>
      <c r="D15" s="10">
        <v>100</v>
      </c>
      <c r="E15" s="13">
        <f t="shared" si="0"/>
        <v>450</v>
      </c>
      <c r="F15" s="5" t="s">
        <v>40</v>
      </c>
      <c r="G15" s="5" t="s">
        <v>41</v>
      </c>
      <c r="H15" s="7">
        <v>0.7</v>
      </c>
      <c r="I15" s="7">
        <f t="shared" si="1"/>
        <v>0.7</v>
      </c>
      <c r="J15" s="15">
        <f t="shared" si="3"/>
        <v>315</v>
      </c>
    </row>
    <row r="16" spans="1:10" ht="37.5" customHeight="1" x14ac:dyDescent="0.25">
      <c r="A16" s="10">
        <v>10</v>
      </c>
      <c r="B16" s="3" t="s">
        <v>18</v>
      </c>
      <c r="C16" s="13">
        <v>100000</v>
      </c>
      <c r="D16" s="10">
        <v>1000</v>
      </c>
      <c r="E16" s="13">
        <f t="shared" si="0"/>
        <v>100</v>
      </c>
      <c r="F16" s="5" t="s">
        <v>18</v>
      </c>
      <c r="G16" s="5" t="s">
        <v>42</v>
      </c>
      <c r="H16" s="7">
        <v>0.8</v>
      </c>
      <c r="I16" s="7">
        <f t="shared" si="1"/>
        <v>0.8</v>
      </c>
      <c r="J16" s="15">
        <f t="shared" si="3"/>
        <v>80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16110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2025-02-19T04:30:39Z</dcterms:modified>
</cp:coreProperties>
</file>