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7" i="1" l="1"/>
  <c r="I18" i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<sst xmlns="http://schemas.openxmlformats.org/spreadsheetml/2006/main" count="26" uniqueCount="25">
  <si>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</si>
  <si>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</si>
  <si>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</si>
  <si>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</si>
  <si>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</si>
  <si>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</si>
  <si>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</si>
  <si>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</si>
  <si>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</si>
  <si>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</si>
  <si>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</si>
  <si>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</si>
  <si>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</si>
  <si>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</si>
  <si>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</si>
  <si>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</si>
  <si>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</si>
  <si>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</t>
  </si>
  <si>
    <t>Solvent (Pelarut)</t>
  </si>
  <si>
    <t>Nama Percobaan : Hand sanitizer spray</t>
  </si>
  <si>
    <t>Alkohol 96%</t>
  </si>
  <si>
    <t>Glycerin</t>
  </si>
  <si>
    <t>Alcohol</t>
  </si>
  <si>
    <t>Antimicrobial agent (Agen antimikroba)</t>
  </si>
  <si>
    <t>Humectant (Pelembab)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</si>
</sst>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D10" sqref="D10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19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20</v>
      </c>
      <c r="C7" s="13">
        <v>18900</v>
      </c>
      <c r="D7" s="10">
        <v>1000</v>
      </c>
      <c r="E7" s="13">
        <f t="shared" ref="E7:E17" si="0">IFERROR(C7/D7,0)</f>
        <v>18.899999999999999</v>
      </c>
      <c r="F7" s="5" t="s">
        <v>22</v>
      </c>
      <c r="G7" s="5" t="s">
        <v>23</v>
      </c>
      <c r="H7" s="6">
        <f>100-SUM(H8:H9)</f>
        <v>75</v>
      </c>
      <c r="I7" s="7">
        <f>H7/100*$B$2</f>
        <v>75</v>
      </c>
      <c r="J7" s="15">
        <f>I7*E7</f>
        <v>1417.5</v>
      </c>
    </row>
    <row r="8" spans="1:10" ht="48" customHeight="1" x14ac:dyDescent="0.25">
      <c r="A8" s="10">
        <v>2</v>
      </c>
      <c r="B8" s="3" t="s">
        <v>21</v>
      </c>
      <c r="C8" s="13">
        <v>50500</v>
      </c>
      <c r="D8" s="10">
        <v>1000</v>
      </c>
      <c r="E8" s="13">
        <f t="shared" si="0"/>
        <v>50.5</v>
      </c>
      <c r="F8" s="5" t="s">
        <v>21</v>
      </c>
      <c r="G8" s="5" t="s">
        <v>24</v>
      </c>
      <c r="H8" s="7">
        <v>2</v>
      </c>
      <c r="I8" s="7">
        <f t="shared" ref="I8:I18" si="1">H8/100*$B$2</f>
        <v>2</v>
      </c>
      <c r="J8" s="15">
        <f t="shared" ref="J8:J36" si="2">I8*E8</f>
        <v>101</v>
      </c>
    </row>
    <row r="9" spans="1:10" ht="49.5" customHeight="1" x14ac:dyDescent="0.25">
      <c r="A9" s="10">
        <v>3</v>
      </c>
      <c r="B9" s="3" t="s">
        <v>16</v>
      </c>
      <c r="C9" s="13">
        <v>10000</v>
      </c>
      <c r="D9" s="10">
        <v>1000</v>
      </c>
      <c r="E9" s="13">
        <f t="shared" si="0"/>
        <v>10</v>
      </c>
      <c r="F9" s="5" t="s">
        <v>17</v>
      </c>
      <c r="G9" s="5" t="s">
        <v>18</v>
      </c>
      <c r="H9" s="7">
        <v>23</v>
      </c>
      <c r="I9" s="7">
        <f t="shared" si="1"/>
        <v>23</v>
      </c>
      <c r="J9" s="15">
        <f t="shared" si="2"/>
        <v>230</v>
      </c>
    </row>
    <row r="10" spans="1:10" ht="55.5" customHeight="1" x14ac:dyDescent="0.25">
      <c r="A10" s="10">
        <v>4</v>
      </c>
      <c r="B10" s="3"/>
      <c r="C10" s="13"/>
      <c r="D10" s="10"/>
      <c r="E10" s="13">
        <f t="shared" si="0"/>
        <v>0</v>
      </c>
      <c r="F10" s="5"/>
      <c r="G10" s="5"/>
      <c r="H10" s="7">
        <v>0</v>
      </c>
      <c r="I10" s="7">
        <f t="shared" si="1"/>
        <v>0</v>
      </c>
      <c r="J10" s="15">
        <f t="shared" si="2"/>
        <v>0</v>
      </c>
    </row>
    <row r="11" spans="1:10" ht="38.25" customHeight="1" x14ac:dyDescent="0.25">
      <c r="A11" s="10">
        <v>5</v>
      </c>
      <c r="B11" s="3"/>
      <c r="C11" s="13"/>
      <c r="D11" s="10"/>
      <c r="E11" s="13">
        <f t="shared" si="0"/>
        <v>0</v>
      </c>
      <c r="F11" s="5"/>
      <c r="G11" s="5"/>
      <c r="H11" s="7">
        <v>0</v>
      </c>
      <c r="I11" s="7">
        <f t="shared" si="1"/>
        <v>0</v>
      </c>
      <c r="J11" s="15">
        <f t="shared" si="2"/>
        <v>0</v>
      </c>
    </row>
    <row r="12" spans="1:10" ht="49.5" customHeight="1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5"/>
      <c r="H12" s="7">
        <v>0</v>
      </c>
      <c r="I12" s="7">
        <f t="shared" si="1"/>
        <v>0</v>
      </c>
      <c r="J12" s="15">
        <f t="shared" si="2"/>
        <v>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1748.5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2025-02-19T03:27:17Z</dcterms:modified>
</cp:coreProperties>
</file>